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atsven73/OneDrive/SALON OFFENSIVE/"/>
    </mc:Choice>
  </mc:AlternateContent>
  <xr:revisionPtr revIDLastSave="0" documentId="8_{B233C0E7-2BAE-D640-83C7-6238B0A47547}" xr6:coauthVersionLast="45" xr6:coauthVersionMax="45" xr10:uidLastSave="{00000000-0000-0000-0000-000000000000}"/>
  <bookViews>
    <workbookView xWindow="0" yWindow="460" windowWidth="40960" windowHeight="20980" xr2:uid="{00000000-000D-0000-FFFF-FFFF00000000}"/>
  </bookViews>
  <sheets>
    <sheet name="MARGENRECHNER V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H25" i="1" l="1"/>
  <c r="G25" i="1" s="1"/>
  <c r="F25" i="1" s="1"/>
</calcChain>
</file>

<file path=xl/sharedStrings.xml><?xml version="1.0" encoding="utf-8"?>
<sst xmlns="http://schemas.openxmlformats.org/spreadsheetml/2006/main" count="19" uniqueCount="12">
  <si>
    <t>Steuersatz</t>
  </si>
  <si>
    <t>Produktname</t>
  </si>
  <si>
    <t xml:space="preserve">Nettoeinkauf </t>
  </si>
  <si>
    <t>Verkaufspreis (brutto)</t>
  </si>
  <si>
    <t>Provision Mitarbeiter (%)</t>
  </si>
  <si>
    <t>Provision Mitarbeiter (€)</t>
  </si>
  <si>
    <t xml:space="preserve">Nettogewinn nach Steuer </t>
  </si>
  <si>
    <t>PRODUKT XY</t>
  </si>
  <si>
    <t>Gewinnabsicht nach Steuer</t>
  </si>
  <si>
    <t>MARGENRECHNER VK GEWINNABSICHT</t>
  </si>
  <si>
    <t xml:space="preserve">MARGENRECHNER EMPF. VK </t>
  </si>
  <si>
    <t xml:space="preserve">MARGENRECHNER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</si>
</sst>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hidden="1"/>
    </xf>
    <xf numFmtId="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hidden="1"/>
    </xf>
    <xf numFmtId="164" fontId="0" fillId="5" borderId="7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0" fontId="3" fillId="0" borderId="0" xfId="0" applyNumberFormat="1" applyFont="1" applyAlignment="1" applyProtection="1">
      <alignment vertical="center"/>
      <protection locked="0"/>
    </xf>
    <xf numFmtId="10" fontId="3" fillId="0" borderId="0" xfId="0" applyNumberFormat="1" applyFont="1" applyProtection="1">
      <protection hidden="1"/>
    </xf>
    <xf numFmtId="10" fontId="0" fillId="3" borderId="7" xfId="0" applyNumberFormat="1" applyFill="1" applyBorder="1" applyAlignment="1" applyProtection="1">
      <alignment horizontal="center" vertical="center"/>
      <protection locked="0"/>
    </xf>
    <xf numFmtId="0" fontId="4" fillId="0" borderId="1" xfId="1" applyBorder="1"/>
    <xf numFmtId="0" fontId="4" fillId="0" borderId="3" xfId="1" applyBorder="1"/>
    <xf numFmtId="0" fontId="4" fillId="0" borderId="8" xfId="1" applyBorder="1"/>
    <xf numFmtId="0" fontId="4" fillId="0" borderId="9" xfId="1" applyBorder="1"/>
    <xf numFmtId="0" fontId="4" fillId="0" borderId="0" xfId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10" fontId="3" fillId="0" borderId="0" xfId="1" applyNumberFormat="1" applyFont="1" applyAlignment="1" applyProtection="1">
      <alignment vertical="center"/>
      <protection locked="0"/>
    </xf>
    <xf numFmtId="0" fontId="4" fillId="0" borderId="0" xfId="1" applyAlignment="1" applyProtection="1">
      <alignment vertical="center"/>
      <protection locked="0"/>
    </xf>
    <xf numFmtId="0" fontId="4" fillId="0" borderId="8" xfId="1" applyBorder="1" applyAlignment="1" applyProtection="1">
      <alignment horizontal="center" vertical="center"/>
      <protection locked="0"/>
    </xf>
    <xf numFmtId="0" fontId="4" fillId="0" borderId="9" xfId="1" applyBorder="1" applyAlignment="1" applyProtection="1">
      <alignment vertical="center"/>
      <protection locked="0"/>
    </xf>
    <xf numFmtId="0" fontId="4" fillId="0" borderId="4" xfId="1" applyBorder="1" applyAlignment="1" applyProtection="1">
      <alignment horizontal="center" vertical="center"/>
      <protection locked="0"/>
    </xf>
    <xf numFmtId="0" fontId="4" fillId="0" borderId="6" xfId="1" applyBorder="1" applyAlignment="1" applyProtection="1">
      <alignment vertical="center"/>
      <protection locked="0"/>
    </xf>
    <xf numFmtId="0" fontId="1" fillId="7" borderId="0" xfId="1" applyFont="1" applyFill="1" applyBorder="1" applyAlignment="1" applyProtection="1">
      <alignment horizontal="center" vertical="center"/>
      <protection hidden="1"/>
    </xf>
    <xf numFmtId="9" fontId="0" fillId="7" borderId="0" xfId="2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</cellXfs>
  <cellStyles count="3">
    <cellStyle name="Prozent 2" xfId="2" xr:uid="{3D7C6A48-28B2-9942-9222-BAC30FB55E94}"/>
    <cellStyle name="Standard" xfId="0" builtinId="0"/>
    <cellStyle name="Standard 2" xfId="1" xr:uid="{88198648-4877-0F4E-BA22-BF6F36BB8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500841</xdr:colOff>
      <xdr:row>2</xdr:row>
      <xdr:rowOff>58615</xdr:rowOff>
    </xdr:from>
    <xdr:ext cx="2732773" cy="1428260"/>
    <xdr:pic>
      <xdr:nvPicPr>
        <xdr:cNvPr id="2" name="Grafik 1">
          <a:extLst>
            <a:ext uri="{FF2B5EF4-FFF2-40B4-BE49-F238E27FC236}">
              <a16:creationId xmlns:a16="http://schemas.microsoft.com/office/drawing/2014/main" id="{B50F1B07-9BCC-5448-852B-CCFCE442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4533" y="263769"/>
          <a:ext cx="2732773" cy="142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showGridLines="0" tabSelected="1" zoomScale="130" zoomScaleNormal="130" workbookViewId="0">
      <selection activeCell="H16" sqref="H16"/>
    </sheetView>
  </sheetViews>
  <sheetFormatPr baseColWidth="10" defaultRowHeight="15" x14ac:dyDescent="0.2"/>
  <cols>
    <col min="1" max="1" width="10.6640625" customWidth="1"/>
    <col min="2" max="7" width="24.5" customWidth="1"/>
  </cols>
  <sheetData>
    <row r="2" spans="2:7" ht="30" customHeight="1" thickBot="1" x14ac:dyDescent="0.25"/>
    <row r="3" spans="2:7" ht="29" customHeight="1" x14ac:dyDescent="0.2">
      <c r="B3" s="34" t="s">
        <v>11</v>
      </c>
      <c r="C3" s="35"/>
      <c r="D3" s="35"/>
      <c r="E3" s="35"/>
      <c r="F3" s="13"/>
      <c r="G3" s="14"/>
    </row>
    <row r="4" spans="2:7" ht="13" customHeight="1" x14ac:dyDescent="0.2">
      <c r="B4" s="36"/>
      <c r="C4" s="37"/>
      <c r="D4" s="37"/>
      <c r="E4" s="37"/>
      <c r="F4" s="15"/>
      <c r="G4" s="16"/>
    </row>
    <row r="5" spans="2:7" ht="15" customHeight="1" thickBot="1" x14ac:dyDescent="0.25">
      <c r="B5" s="38"/>
      <c r="C5" s="39"/>
      <c r="D5" s="39"/>
      <c r="E5" s="39"/>
      <c r="F5" s="15"/>
      <c r="G5" s="16"/>
    </row>
    <row r="6" spans="2:7" x14ac:dyDescent="0.2">
      <c r="B6" s="17"/>
      <c r="C6" s="17"/>
      <c r="D6" s="17"/>
      <c r="E6" s="17"/>
      <c r="F6" s="18"/>
      <c r="G6" s="19"/>
    </row>
    <row r="7" spans="2:7" ht="24" customHeight="1" x14ac:dyDescent="0.2">
      <c r="B7" s="26"/>
      <c r="C7" s="27"/>
      <c r="D7" s="20">
        <v>1</v>
      </c>
      <c r="E7" s="21"/>
      <c r="F7" s="22"/>
      <c r="G7" s="23"/>
    </row>
    <row r="8" spans="2:7" ht="25" customHeight="1" thickBot="1" x14ac:dyDescent="0.25">
      <c r="B8" s="21"/>
      <c r="C8" s="21"/>
      <c r="D8" s="21"/>
      <c r="E8" s="21"/>
      <c r="F8" s="24"/>
      <c r="G8" s="25"/>
    </row>
    <row r="9" spans="2:7" ht="14.5" customHeight="1" x14ac:dyDescent="0.2">
      <c r="B9" s="28" t="s">
        <v>10</v>
      </c>
      <c r="C9" s="29"/>
      <c r="D9" s="29"/>
      <c r="E9" s="29"/>
      <c r="F9" s="29"/>
      <c r="G9" s="30"/>
    </row>
    <row r="10" spans="2:7" ht="15" customHeight="1" thickBot="1" x14ac:dyDescent="0.25">
      <c r="B10" s="31"/>
      <c r="C10" s="32"/>
      <c r="D10" s="32"/>
      <c r="E10" s="32"/>
      <c r="F10" s="32"/>
      <c r="G10" s="33"/>
    </row>
    <row r="11" spans="2:7" ht="16" thickBot="1" x14ac:dyDescent="0.25"/>
    <row r="12" spans="2:7" ht="25" customHeight="1" thickBot="1" x14ac:dyDescent="0.25">
      <c r="B12" s="3" t="s">
        <v>0</v>
      </c>
      <c r="C12" s="4">
        <v>0.19</v>
      </c>
      <c r="D12" s="1"/>
      <c r="E12" s="1"/>
      <c r="F12" s="1"/>
      <c r="G12" s="2"/>
    </row>
    <row r="13" spans="2:7" ht="25" customHeight="1" thickBot="1" x14ac:dyDescent="0.25">
      <c r="B13" s="1"/>
      <c r="C13" s="1"/>
      <c r="D13" s="1"/>
      <c r="E13" s="1"/>
      <c r="F13" s="1"/>
      <c r="G13" s="2"/>
    </row>
    <row r="14" spans="2:7" ht="25" customHeight="1" thickBot="1" x14ac:dyDescent="0.25">
      <c r="B14" s="3" t="s">
        <v>1</v>
      </c>
      <c r="C14" s="3" t="s">
        <v>2</v>
      </c>
      <c r="D14" s="3" t="s">
        <v>3</v>
      </c>
      <c r="E14" s="3" t="s">
        <v>4</v>
      </c>
      <c r="F14" s="7" t="s">
        <v>5</v>
      </c>
      <c r="G14" s="7" t="s">
        <v>6</v>
      </c>
    </row>
    <row r="15" spans="2:7" ht="25" customHeight="1" thickBot="1" x14ac:dyDescent="0.25">
      <c r="B15" s="5" t="s">
        <v>7</v>
      </c>
      <c r="C15" s="6">
        <v>5</v>
      </c>
      <c r="D15" s="6">
        <v>12</v>
      </c>
      <c r="E15" s="4">
        <v>0.1</v>
      </c>
      <c r="F15" s="8">
        <f>SUM(D15*E15)</f>
        <v>1.2000000000000002</v>
      </c>
      <c r="G15" s="8">
        <f>SUM(D15)-(D15*19/119)-(C15)-(F15)</f>
        <v>3.8840336134453777</v>
      </c>
    </row>
    <row r="18" spans="2:8" ht="16" thickBot="1" x14ac:dyDescent="0.25"/>
    <row r="19" spans="2:8" ht="14.5" customHeight="1" x14ac:dyDescent="0.2">
      <c r="B19" s="28" t="s">
        <v>9</v>
      </c>
      <c r="C19" s="29"/>
      <c r="D19" s="29"/>
      <c r="E19" s="29"/>
      <c r="F19" s="29"/>
      <c r="G19" s="30"/>
    </row>
    <row r="20" spans="2:8" ht="15" customHeight="1" thickBot="1" x14ac:dyDescent="0.25">
      <c r="B20" s="31"/>
      <c r="C20" s="32"/>
      <c r="D20" s="32"/>
      <c r="E20" s="32"/>
      <c r="F20" s="32"/>
      <c r="G20" s="33"/>
    </row>
    <row r="21" spans="2:8" ht="16" thickBot="1" x14ac:dyDescent="0.25">
      <c r="B21" s="9"/>
      <c r="C21" s="9"/>
      <c r="D21" s="9"/>
      <c r="E21" s="9"/>
      <c r="F21" s="9"/>
    </row>
    <row r="22" spans="2:8" ht="25" customHeight="1" thickBot="1" x14ac:dyDescent="0.25">
      <c r="B22" s="3" t="s">
        <v>0</v>
      </c>
      <c r="C22" s="4">
        <v>0.19</v>
      </c>
      <c r="D22" s="10">
        <v>1</v>
      </c>
      <c r="E22" s="1"/>
      <c r="F22" s="2"/>
    </row>
    <row r="23" spans="2:8" ht="25" customHeight="1" thickBot="1" x14ac:dyDescent="0.25">
      <c r="B23" s="1"/>
      <c r="C23" s="1"/>
      <c r="D23" s="1"/>
      <c r="E23" s="1"/>
      <c r="F23" s="2"/>
    </row>
    <row r="24" spans="2:8" ht="25" customHeight="1" thickBot="1" x14ac:dyDescent="0.25">
      <c r="B24" s="3" t="s">
        <v>1</v>
      </c>
      <c r="C24" s="3" t="s">
        <v>2</v>
      </c>
      <c r="D24" s="3" t="s">
        <v>8</v>
      </c>
      <c r="E24" s="3" t="s">
        <v>4</v>
      </c>
      <c r="F24" s="7" t="s">
        <v>5</v>
      </c>
      <c r="G24" s="7" t="s">
        <v>3</v>
      </c>
    </row>
    <row r="25" spans="2:8" ht="25" customHeight="1" thickBot="1" x14ac:dyDescent="0.25">
      <c r="B25" s="5" t="s">
        <v>7</v>
      </c>
      <c r="C25" s="6">
        <v>5</v>
      </c>
      <c r="D25" s="6">
        <v>5</v>
      </c>
      <c r="E25" s="12">
        <v>0.1</v>
      </c>
      <c r="F25" s="8">
        <f>G25*E25</f>
        <v>1.3507377979568671</v>
      </c>
      <c r="G25" s="8">
        <f>((C25+D25)*(C22+D22))/(100%-H25)</f>
        <v>13.50737797956867</v>
      </c>
      <c r="H25" s="11">
        <f>E25*(100%+C22)</f>
        <v>0.11899999999999999</v>
      </c>
    </row>
  </sheetData>
  <sheetProtection algorithmName="SHA-512" hashValue="jPfyIC86kk3aMCCx+bTY5R/Owz/HN2683GEU19mp++QUC1eGDmLQhbtwgCo7XZUFAB1/OjtPsH3Sp8YFD79PjQ==" saltValue="Dz/UQhSyrqzW/w4H06QsXA==" spinCount="100000" sheet="1" objects="1" scenarios="1"/>
  <mergeCells count="3">
    <mergeCell ref="B9:G10"/>
    <mergeCell ref="B19:G20"/>
    <mergeCell ref="B3:E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MARGENRECHNER VK</vt:lpstr>
    </vt:vector>
  </TitlesOfParts>
  <Company>L'Oréal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GLAESER Sven</dc:creator>
  <cp:lastModifiedBy>Sven Gläser</cp:lastModifiedBy>
  <dcterms:created xsi:type="dcterms:W3CDTF">2019-05-23T19:02:51Z</dcterms:created>
  <dcterms:modified xsi:type="dcterms:W3CDTF">2019-11-29T08:12:55Z</dcterms:modified>
</cp:coreProperties>
</file>